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Опоры пропитанные 2015 г\"/>
    </mc:Choice>
  </mc:AlternateContent>
  <bookViews>
    <workbookView xWindow="240" yWindow="30" windowWidth="19980" windowHeight="10110"/>
  </bookViews>
  <sheets>
    <sheet name="Спецификация пр 1.3 " sheetId="1" r:id="rId1"/>
    <sheet name="График доставки к прил № 1,3" sheetId="3" r:id="rId2"/>
    <sheet name="XLR_NoRangeSheet" sheetId="2" state="veryHidden" r:id="rId3"/>
  </sheets>
  <definedNames>
    <definedName name="Query1">'Спецификация пр 1.3 '!$A$7:$AB$8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 1.3 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7" i="1" l="1"/>
  <c r="L8" i="1" s="1"/>
  <c r="K8" i="1" l="1"/>
  <c r="L9" i="1" s="1"/>
  <c r="B7" i="1"/>
  <c r="B5" i="2"/>
</calcChain>
</file>

<file path=xl/sharedStrings.xml><?xml version="1.0" encoding="utf-8"?>
<sst xmlns="http://schemas.openxmlformats.org/spreadsheetml/2006/main" count="61" uniqueCount="52">
  <si>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</si>
  <si>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</si>
  <si>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</si>
  <si>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</si>
  <si>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</si>
  <si>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</si>
  <si>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</si>
  <si>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</si>
  <si>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</si>
  <si>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</si>
  <si>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</si>
  <si>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</si>
  <si>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</si>
  <si>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</si>
  <si>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</si>
  <si>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</si>
  <si>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</si>
  <si>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</si>
  <si>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</si>
  <si>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</si>
  <si>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</si>
  <si>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</si>
  <si>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опор пропитанных 8,0м</t>
  </si>
  <si>
    <t>, тел. , эл.почта:</t>
  </si>
  <si>
    <t/>
  </si>
  <si>
    <t>31.12.2015</t>
  </si>
  <si>
    <t>Красных Алена Витальевна</t>
  </si>
  <si>
    <t>3472)21-55-73</t>
  </si>
  <si>
    <t>Отдел организации эксплуатации транспортных сетей (ООЭТС)</t>
  </si>
  <si>
    <t>Приложение 1.3</t>
  </si>
  <si>
    <t>38129</t>
  </si>
  <si>
    <t>шт</t>
  </si>
  <si>
    <t xml:space="preserve">  кол-во: 10; г. Уфа, ул. Каспийская, д.14; Мухаметшина З.Р. 89018173671</t>
  </si>
  <si>
    <t>ЛОТ 7350</t>
  </si>
  <si>
    <t>Предельная сумма лота составляет:    30176,14        руб. с НДС.</t>
  </si>
  <si>
    <t>Мухамадеев Алексей Викторович (347) 221-55-87 MuhamadeevAV@rums.bashtel.ru</t>
  </si>
  <si>
    <t>Силов Константин Владимирович   (347) 221-54-09 k.silov@rums.bashtel.ru</t>
  </si>
  <si>
    <t>Транспортировка товара осуществляется автомобильным транспортомза счет Поставщика.</t>
  </si>
  <si>
    <t xml:space="preserve">ОПОРА ПРОПИТАННАЯ 8,0 м </t>
  </si>
  <si>
    <t>Опоры воздушных столбовых линий  устанавливаются в местах изменения направления линии.Деревянные опоры должны изготавливаться из хвойных пород деревьев:сосны, кедра согласно утвержденым правилам техобслуживания Минсвязи РФ от 07.10.1996 г
Длина столба  доолжна составлять  8,0 метров,допустимые отклонения по длине +50мм и -25мм, диаметр в верхнем срезе 18-20см допустимые отклонения +20 -10мм, диаметр нижнего конца  измеренное на расстоянии в 1,5м от нижнего торца детали, допустимые отклонения +-20мм,ГОСТ 963-88, сучья должны быть срезаны вровень с поверхностью неокоренного бревна,детали опор  и стойки перед пропиткой должны быть окорены механическим способом  на специальных  станках с полным удалением луба,нормируемые признаки и пороки древисины не должныпревышать  величин установленных ГОСТ2140-81, пропитка древесины должна проводиться в специализированном автоклаве способом"вакуум-давление-вакуум в соответствии с ГОСТ 20022.6-93, пропитка деревянных опор должна  производиться водорастворимым антисептиком типа ССА-    ТУ2157-107-00194429-2007 , глубина пропитки в поверхностном слое древесины  должен быть не менее 85% ширины слоя заболони и не менее 15мм по обнаженной ядровой древесине,поглащение антисептика в кг сухого вещества на м3 объёма древесины для условий эксплуатации по ГОСТ 20022,2-80 с изм.1,2 не менее 8,0кг/м3  каждая партия опор должна сопровождаться ведомостью пропитки.Продукция должна иметь ( сертификаты соответствия, сан-эпид.заключение,протоколы испытаний лицензированной организацией на содержание защитного средства.Гарантийный срок на поставляемую продукцию должен соответствовать сроку изготовителя, но не менее 5 лет . Срок изготовления опор не ранее ноября-декабря 2014г.</t>
  </si>
  <si>
    <t>График доставки  к приложению № 1.3</t>
  </si>
  <si>
    <t>Месяц поставки</t>
  </si>
  <si>
    <t>Филиал</t>
  </si>
  <si>
    <t>Адрес и контактное лицо</t>
  </si>
  <si>
    <t>ед. изм</t>
  </si>
  <si>
    <t>Июль</t>
  </si>
  <si>
    <t>Опора пропитанная</t>
  </si>
  <si>
    <t>Центр технической эксплуатации</t>
  </si>
  <si>
    <t>г. Уфа, ул. Каспийская, д.14; Мухаметшина З.Р. 89018173671</t>
  </si>
  <si>
    <t xml:space="preserve">Наименование материала </t>
  </si>
  <si>
    <t xml:space="preserve">Начальник ООЭТС </t>
  </si>
  <si>
    <t>Силов .К.В.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</si>
</sst>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5" fillId="0" borderId="3" xfId="0" applyFont="1" applyBorder="1"/>
    <xf numFmtId="0" fontId="7" fillId="2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12" xfId="0" applyFont="1" applyBorder="1" applyAlignment="1">
      <alignment horizontal="right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21"/>
  <sheetViews>
    <sheetView tabSelected="1" view="pageBreakPreview" topLeftCell="A4" zoomScale="60" zoomScaleNormal="85" workbookViewId="0">
      <selection activeCell="A19" sqref="A19:XFD19"/>
    </sheetView>
  </sheetViews>
  <sheetFormatPr defaultRowHeight="15" x14ac:dyDescent="0.25"/>
  <cols>
    <col min="1" max="1" width="0.85546875" customWidth="1"/>
    <col min="2" max="2" width="10.140625" customWidth="1"/>
    <col min="3" max="3" width="8.42578125" style="10" customWidth="1"/>
    <col min="4" max="4" width="30.140625" customWidth="1"/>
    <col min="5" max="5" width="22" style="10" customWidth="1"/>
    <col min="6" max="6" width="69.140625" customWidth="1"/>
    <col min="10" max="10" width="19.5703125" style="7" customWidth="1"/>
    <col min="11" max="11" width="16" style="7" customWidth="1"/>
    <col min="12" max="12" width="18.28515625" style="9" customWidth="1"/>
    <col min="13" max="13" width="18.7109375" customWidth="1"/>
    <col min="14" max="14" width="3.28515625" customWidth="1"/>
    <col min="24" max="27" width="9.140625" style="10"/>
  </cols>
  <sheetData>
    <row r="1" spans="1:28" x14ac:dyDescent="0.25">
      <c r="M1" s="7" t="s">
        <v>29</v>
      </c>
    </row>
    <row r="2" spans="1:28" x14ac:dyDescent="0.25">
      <c r="B2" s="45" t="s">
        <v>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28" x14ac:dyDescent="0.25">
      <c r="B3" t="s">
        <v>33</v>
      </c>
      <c r="C3" s="10" t="s">
        <v>22</v>
      </c>
      <c r="D3" s="23"/>
      <c r="E3" s="23"/>
      <c r="F3" s="22" t="s">
        <v>28</v>
      </c>
      <c r="M3" s="19"/>
      <c r="N3" s="3"/>
    </row>
    <row r="4" spans="1:28" s="11" customFormat="1" x14ac:dyDescent="0.25">
      <c r="B4" s="46" t="s">
        <v>0</v>
      </c>
      <c r="C4" s="49" t="s">
        <v>17</v>
      </c>
      <c r="D4" s="46" t="s">
        <v>10</v>
      </c>
      <c r="E4" s="49" t="s">
        <v>18</v>
      </c>
      <c r="F4" s="46" t="s">
        <v>1</v>
      </c>
      <c r="G4" s="46" t="s">
        <v>9</v>
      </c>
      <c r="H4" s="48"/>
      <c r="I4" s="48"/>
      <c r="J4" s="56" t="s">
        <v>13</v>
      </c>
      <c r="K4" s="54" t="s">
        <v>14</v>
      </c>
      <c r="L4" s="47" t="s">
        <v>16</v>
      </c>
      <c r="M4" s="46" t="s">
        <v>2</v>
      </c>
      <c r="N4" s="12"/>
    </row>
    <row r="5" spans="1:28" s="13" customFormat="1" ht="64.5" customHeight="1" x14ac:dyDescent="0.25">
      <c r="B5" s="46"/>
      <c r="C5" s="50"/>
      <c r="D5" s="46"/>
      <c r="E5" s="50"/>
      <c r="F5" s="46"/>
      <c r="G5" s="46"/>
      <c r="H5" s="8" t="s">
        <v>11</v>
      </c>
      <c r="I5" s="8" t="s">
        <v>12</v>
      </c>
      <c r="J5" s="57"/>
      <c r="K5" s="55"/>
      <c r="L5" s="47"/>
      <c r="M5" s="46"/>
    </row>
    <row r="6" spans="1:28" s="11" customFormat="1" x14ac:dyDescent="0.25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9</v>
      </c>
      <c r="I6" s="14">
        <v>11</v>
      </c>
      <c r="J6" s="14">
        <v>12</v>
      </c>
      <c r="K6" s="14">
        <v>13</v>
      </c>
      <c r="L6" s="14">
        <v>14</v>
      </c>
      <c r="M6" s="14">
        <v>15</v>
      </c>
    </row>
    <row r="7" spans="1:28" ht="409.5" x14ac:dyDescent="0.25">
      <c r="A7" s="10"/>
      <c r="B7" s="6">
        <f>ROW()-6</f>
        <v>1</v>
      </c>
      <c r="C7" s="6" t="s">
        <v>30</v>
      </c>
      <c r="D7" s="1" t="s">
        <v>38</v>
      </c>
      <c r="E7" s="1"/>
      <c r="F7" s="1" t="s">
        <v>39</v>
      </c>
      <c r="G7" s="4" t="s">
        <v>31</v>
      </c>
      <c r="H7" s="24">
        <v>10</v>
      </c>
      <c r="I7" s="24">
        <v>10</v>
      </c>
      <c r="J7" s="5">
        <v>2557.3000000000002</v>
      </c>
      <c r="K7" s="5">
        <v>25573</v>
      </c>
      <c r="L7" s="5">
        <f>K7*1.18</f>
        <v>30176.14</v>
      </c>
      <c r="M7" s="1" t="s">
        <v>32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x14ac:dyDescent="0.25">
      <c r="A8" s="10"/>
      <c r="B8" s="16"/>
      <c r="C8" s="18"/>
      <c r="D8" s="17"/>
      <c r="E8" s="17"/>
      <c r="F8" s="17"/>
      <c r="G8" s="18"/>
      <c r="H8" s="18"/>
      <c r="I8" s="18"/>
      <c r="J8" s="20"/>
      <c r="K8" s="21">
        <f>SUM($K$7)</f>
        <v>25573</v>
      </c>
      <c r="L8" s="21">
        <f>SUM(L7)</f>
        <v>30176.14</v>
      </c>
      <c r="M8" s="32"/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 t="s">
        <v>15</v>
      </c>
      <c r="L9" s="31">
        <f>L8-K8</f>
        <v>4603.1399999999994</v>
      </c>
      <c r="M9" s="33"/>
    </row>
    <row r="10" spans="1:28" s="10" customFormat="1" x14ac:dyDescent="0.25">
      <c r="B10" s="62" t="s">
        <v>34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x14ac:dyDescent="0.25">
      <c r="B11" s="62" t="s">
        <v>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</row>
    <row r="12" spans="1:28" x14ac:dyDescent="0.25">
      <c r="B12" s="61" t="s">
        <v>4</v>
      </c>
      <c r="C12" s="61"/>
      <c r="D12" s="61"/>
      <c r="E12" s="58"/>
      <c r="F12" s="59"/>
      <c r="G12" s="59"/>
      <c r="H12" s="59"/>
      <c r="I12" s="59"/>
      <c r="J12" s="59"/>
      <c r="K12" s="59"/>
      <c r="L12" s="59"/>
      <c r="M12" s="60"/>
    </row>
    <row r="13" spans="1:28" ht="32.1" customHeight="1" x14ac:dyDescent="0.25">
      <c r="B13" s="63" t="s">
        <v>5</v>
      </c>
      <c r="C13" s="63"/>
      <c r="D13" s="63"/>
      <c r="E13" s="64" t="s">
        <v>37</v>
      </c>
      <c r="F13" s="65"/>
      <c r="G13" s="65"/>
      <c r="H13" s="65"/>
      <c r="I13" s="65"/>
      <c r="J13" s="65"/>
      <c r="K13" s="65"/>
      <c r="L13" s="65"/>
      <c r="M13" s="66"/>
      <c r="N13" s="2"/>
      <c r="O13" s="2"/>
      <c r="P13" s="2"/>
      <c r="Q13" s="2"/>
      <c r="R13" s="2"/>
      <c r="S13" s="2"/>
    </row>
    <row r="14" spans="1:28" s="10" customFormat="1" x14ac:dyDescent="0.25">
      <c r="B14" s="51" t="s">
        <v>6</v>
      </c>
      <c r="C14" s="52"/>
      <c r="D14" s="53"/>
      <c r="E14" s="58" t="s">
        <v>36</v>
      </c>
      <c r="F14" s="59"/>
      <c r="G14" s="59"/>
      <c r="H14" s="59"/>
      <c r="I14" s="59"/>
      <c r="J14" s="59"/>
      <c r="K14" s="59"/>
      <c r="L14" s="59"/>
      <c r="M14" s="60"/>
    </row>
    <row r="15" spans="1:28" s="10" customFormat="1" x14ac:dyDescent="0.25">
      <c r="B15" s="51" t="s">
        <v>7</v>
      </c>
      <c r="C15" s="52"/>
      <c r="D15" s="53"/>
      <c r="E15" s="58" t="s">
        <v>35</v>
      </c>
      <c r="F15" s="59"/>
      <c r="G15" s="59"/>
      <c r="H15" s="59"/>
      <c r="I15" s="59"/>
      <c r="J15" s="59"/>
      <c r="K15" s="59"/>
      <c r="L15" s="59"/>
      <c r="M15" s="60"/>
    </row>
    <row r="16" spans="1:28" ht="19.5" customHeight="1" x14ac:dyDescent="0.25">
      <c r="A16" s="10"/>
      <c r="B16" s="27"/>
      <c r="C16" s="27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10"/>
    </row>
    <row r="17" spans="1:14" s="10" customFormat="1" ht="19.5" customHeight="1" x14ac:dyDescent="0.25">
      <c r="A17"/>
      <c r="D17"/>
      <c r="F17"/>
      <c r="G17"/>
      <c r="H17"/>
      <c r="I17"/>
      <c r="J17" s="7"/>
      <c r="K17" s="7"/>
      <c r="L17" s="9"/>
      <c r="M17"/>
      <c r="N17"/>
    </row>
    <row r="18" spans="1:14" x14ac:dyDescent="0.25">
      <c r="A18" s="10"/>
      <c r="B18" s="10"/>
      <c r="D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x14ac:dyDescent="0.25">
      <c r="D19" s="3"/>
      <c r="E19" s="3"/>
    </row>
    <row r="20" spans="1:14" x14ac:dyDescent="0.25">
      <c r="D20" s="3"/>
      <c r="E20" s="3"/>
    </row>
    <row r="21" spans="1:14" x14ac:dyDescent="0.25">
      <c r="D21" s="3"/>
      <c r="E21" s="3"/>
    </row>
  </sheetData>
  <mergeCells count="22">
    <mergeCell ref="B14:D14"/>
    <mergeCell ref="B15:D15"/>
    <mergeCell ref="K4:K5"/>
    <mergeCell ref="J4:J5"/>
    <mergeCell ref="E14:M14"/>
    <mergeCell ref="B12:D12"/>
    <mergeCell ref="B11:M11"/>
    <mergeCell ref="B13:D13"/>
    <mergeCell ref="E15:M15"/>
    <mergeCell ref="E12:M12"/>
    <mergeCell ref="E13:M13"/>
    <mergeCell ref="B10:M10"/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</mergeCells>
  <pageMargins left="0.78740157480314965" right="0.39370078740157483" top="0.78740157480314965" bottom="0.39370078740157483" header="0.31496062992125984" footer="0.31496062992125984"/>
  <pageSetup paperSize="9" scale="51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>
      <selection activeCell="E10" sqref="E10"/>
    </sheetView>
  </sheetViews>
  <sheetFormatPr defaultRowHeight="15" x14ac:dyDescent="0.25"/>
  <cols>
    <col min="2" max="2" width="15.42578125" customWidth="1"/>
    <col min="3" max="3" width="18.140625" customWidth="1"/>
    <col min="4" max="4" width="15.28515625" customWidth="1"/>
    <col min="5" max="5" width="26.5703125" customWidth="1"/>
    <col min="6" max="6" width="26.7109375" customWidth="1"/>
  </cols>
  <sheetData>
    <row r="2" spans="2:6" x14ac:dyDescent="0.25">
      <c r="B2" s="10"/>
      <c r="C2" s="36"/>
      <c r="D2" s="36"/>
      <c r="E2" s="67" t="s">
        <v>40</v>
      </c>
      <c r="F2" s="67"/>
    </row>
    <row r="3" spans="2:6" ht="24.75" customHeight="1" x14ac:dyDescent="0.25">
      <c r="B3" s="34"/>
      <c r="C3" s="37"/>
      <c r="D3" s="39" t="s">
        <v>41</v>
      </c>
      <c r="E3" s="68" t="s">
        <v>42</v>
      </c>
      <c r="F3" s="70" t="s">
        <v>43</v>
      </c>
    </row>
    <row r="4" spans="2:6" ht="24.75" x14ac:dyDescent="0.25">
      <c r="B4" s="43" t="s">
        <v>49</v>
      </c>
      <c r="C4" s="44" t="s">
        <v>44</v>
      </c>
      <c r="D4" s="40" t="s">
        <v>45</v>
      </c>
      <c r="E4" s="69"/>
      <c r="F4" s="70"/>
    </row>
    <row r="5" spans="2:6" ht="24" x14ac:dyDescent="0.25">
      <c r="B5" s="35" t="s">
        <v>46</v>
      </c>
      <c r="C5" s="38" t="s">
        <v>31</v>
      </c>
      <c r="D5" s="38">
        <v>10</v>
      </c>
      <c r="E5" s="41" t="s">
        <v>47</v>
      </c>
      <c r="F5" s="42" t="s">
        <v>48</v>
      </c>
    </row>
    <row r="7" spans="2:6" x14ac:dyDescent="0.25">
      <c r="D7" s="71" t="s">
        <v>50</v>
      </c>
      <c r="E7" s="71"/>
      <c r="F7" t="s">
        <v>51</v>
      </c>
    </row>
  </sheetData>
  <mergeCells count="4">
    <mergeCell ref="E2:F2"/>
    <mergeCell ref="E3:E4"/>
    <mergeCell ref="F3:F4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19</v>
      </c>
      <c r="B5" t="e">
        <f>XLR_ERRNAME</f>
        <v>#NAME?</v>
      </c>
    </row>
    <row r="6" spans="1:19" x14ac:dyDescent="0.25">
      <c r="A6" t="s">
        <v>20</v>
      </c>
      <c r="B6">
        <v>7350</v>
      </c>
      <c r="C6" s="30" t="s">
        <v>21</v>
      </c>
      <c r="D6">
        <v>4914</v>
      </c>
      <c r="E6" s="30" t="s">
        <v>22</v>
      </c>
      <c r="F6" s="30" t="s">
        <v>23</v>
      </c>
      <c r="G6" s="30" t="s">
        <v>24</v>
      </c>
      <c r="H6" s="30" t="s">
        <v>24</v>
      </c>
      <c r="I6" s="30" t="s">
        <v>24</v>
      </c>
      <c r="J6" s="30" t="s">
        <v>22</v>
      </c>
      <c r="K6" s="30" t="s">
        <v>25</v>
      </c>
      <c r="L6" s="30" t="s">
        <v>26</v>
      </c>
      <c r="M6" s="30" t="s">
        <v>27</v>
      </c>
      <c r="N6" s="30" t="s">
        <v>24</v>
      </c>
      <c r="O6">
        <v>5006</v>
      </c>
      <c r="P6" s="30" t="s">
        <v>28</v>
      </c>
      <c r="Q6">
        <v>0</v>
      </c>
      <c r="R6" s="30" t="s">
        <v>24</v>
      </c>
      <c r="S6" s="30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пр 1.3 </vt:lpstr>
      <vt:lpstr>График доставки к прил № 1,3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Красных Алена Витальевна</dc:creator>
  <cp:lastModifiedBy>Мигранова Регина Фангизовна</cp:lastModifiedBy>
  <cp:lastPrinted>2014-11-22T10:10:51Z</cp:lastPrinted>
  <dcterms:created xsi:type="dcterms:W3CDTF">2013-12-19T08:11:42Z</dcterms:created>
  <dcterms:modified xsi:type="dcterms:W3CDTF">2014-11-27T09:27:51Z</dcterms:modified>
</cp:coreProperties>
</file>